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одерж" sheetId="1" r:id="rId1"/>
    <sheet name="ХВС" sheetId="2" r:id="rId2"/>
    <sheet name="ОТОПЛЕНИЕ" sheetId="3" r:id="rId3"/>
    <sheet name="ГВС" sheetId="4" r:id="rId4"/>
  </sheets>
  <definedNames/>
  <calcPr fullCalcOnLoad="1"/>
</workbook>
</file>

<file path=xl/sharedStrings.xml><?xml version="1.0" encoding="utf-8"?>
<sst xmlns="http://schemas.openxmlformats.org/spreadsheetml/2006/main" count="209" uniqueCount="106">
  <si>
    <t>Поставщик</t>
  </si>
  <si>
    <t>Норматив потребления</t>
  </si>
  <si>
    <t>Нормативный документ</t>
  </si>
  <si>
    <t>ОАО "Брянские коммунальные системы"</t>
  </si>
  <si>
    <t>Тариф для поставщика на 2011год (без НДС)</t>
  </si>
  <si>
    <t>Услуга</t>
  </si>
  <si>
    <t>отопление</t>
  </si>
  <si>
    <t>№
п/п</t>
  </si>
  <si>
    <t>ФГУП "Брянский электромеханический завод"</t>
  </si>
  <si>
    <t>холодное 
водоснабжение</t>
  </si>
  <si>
    <t>ООО "Рубин"</t>
  </si>
  <si>
    <t>Брянский областной союз потребительских обществ</t>
  </si>
  <si>
    <t>Дирекция по тепловодоснабжению Московской железной дороги - филиала ОАО "РЖД" (г. Брянск)</t>
  </si>
  <si>
    <t xml:space="preserve">Дирекция по тепловодоснабжению Московской железной дороги - филиала ОАО "Российские железные дороги" </t>
  </si>
  <si>
    <t>ОАО "Брянскавтодор" Брянское ДРСУч</t>
  </si>
  <si>
    <t>ОАО "Брянский гормолзавод"</t>
  </si>
  <si>
    <t>ЗАО "Брянский завод силикатного кирпича"</t>
  </si>
  <si>
    <t>Управления внутренних дел по Брянской области</t>
  </si>
  <si>
    <t>горячее водоснабжение</t>
  </si>
  <si>
    <t xml:space="preserve">ОАО "Брянские коммунальные системы"
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</si>
  <si>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</si>
  <si>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</si>
  <si>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</si>
  <si>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</si>
  <si>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</si>
  <si>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</si>
  <si>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</si>
  <si>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Норматив потребления коммунальных услуг по городу Брянску, Гкал</t>
  </si>
  <si>
    <t>МУП "Брянский городской водоканал"</t>
  </si>
  <si>
    <t>водоотведение</t>
  </si>
  <si>
    <t>Постановление комитета государственного регулирования тарифов Брянской области от 22.12.2011года № 36/5-т</t>
  </si>
  <si>
    <t>ОАО"РЭУ" "Курский"</t>
  </si>
  <si>
    <t>ГУП "Брянскоммунэнерго"</t>
  </si>
  <si>
    <t>ООО"Брянсктеплоэнерго"</t>
  </si>
  <si>
    <t>Постановление комитета государственного регулирования тарифов Брянской области от 22.12.2011года № 36/2-т</t>
  </si>
  <si>
    <t>ООО "Брянсктеплоэнерго"</t>
  </si>
  <si>
    <t>Тариф, руб./куб.м. (с НДС) с 01.07. по 31.08.12</t>
  </si>
  <si>
    <t>(без НДС)</t>
  </si>
  <si>
    <t>Постановление комитета государственного регулирования тарифов Брянской области от 22.12.2011года № 36/4-гвс</t>
  </si>
  <si>
    <t>81,02 
 68,66 
(без НДС)</t>
  </si>
  <si>
    <t>84,10
71,27
(без НДС)</t>
  </si>
  <si>
    <t>ГУП "Брянсккоммунэнерго"</t>
  </si>
  <si>
    <t>МУРЭП г.Брянска</t>
  </si>
  <si>
    <t>Вагонное ремонтное депо Брянск-Льговский обособленое структурное подразделение Санкт-Петербургского филиала АОА"Вагонная ремонтная компания-1"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</si>
  <si>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</t>
  </si>
  <si>
    <t>55,98   
47,44 без НДС</t>
  </si>
  <si>
    <t>59,12      50,10 без НДС</t>
  </si>
  <si>
    <t>Пост.комит.гос.регулир.тарифов брянской обл.от 22.12.2011г. № 36/12-гвс</t>
  </si>
  <si>
    <t>Постановление Брянской 
городской администрации
 от 22.12.2011г №36/1-т</t>
  </si>
  <si>
    <t xml:space="preserve">66,22
  56,12 без НДС </t>
  </si>
  <si>
    <t>Тариф для населения на 2012год, руб./чел.
(с НДС) с01.07. по 31.08.</t>
  </si>
  <si>
    <t>Постановление комитета государственного регулирования тарифов Брянской области от17.11.2011г № 29/1-т</t>
  </si>
  <si>
    <t>Постановление комитета государственного регулирования тарифов Брянской области от 10.11.2011г №28/2-т</t>
  </si>
  <si>
    <t>Постановление комитета государственного регулирования тарифов Брянской области от 22.12.2011года № 36/1-т</t>
  </si>
  <si>
    <t>64,15    54,36 без НДС</t>
  </si>
  <si>
    <t>64,74    54,87 без НДС</t>
  </si>
  <si>
    <t>67,46   57,17без НДС</t>
  </si>
  <si>
    <t>Приказ комитета государственного регулирования тарифов Брянской области от 30.11.2010года №33/13-вк</t>
  </si>
  <si>
    <t>Постановление комитета государственного регулирования тарифов Брянской области от 16.12.2011года № 35/2-т</t>
  </si>
  <si>
    <t>Приказ комитета государственного регулирования тарифов Брянской области от 30.11.2011года №33/16-вк</t>
  </si>
  <si>
    <t>Приказ комитета государственного регулирования тарифов Брянской области от 30.11.2011года №33/8-вк</t>
  </si>
  <si>
    <r>
      <t>87,34
74,02</t>
    </r>
    <r>
      <rPr>
        <sz val="10"/>
        <color indexed="10"/>
        <rFont val="Arial"/>
        <family val="2"/>
      </rPr>
      <t xml:space="preserve">
(без НДС)</t>
    </r>
  </si>
  <si>
    <t xml:space="preserve">Тарифы на услуги по водоснабжению  </t>
  </si>
  <si>
    <t>Постановление Брянской городской администрации от 28.12.2011года № 3523-п, №3525-п</t>
  </si>
  <si>
    <t>Тарифы на горячее водоснабжение</t>
  </si>
  <si>
    <t xml:space="preserve">Тарифы на содержание и текущий ремонт общедомового имущества </t>
  </si>
  <si>
    <t xml:space="preserve">Категория жилищного фонда </t>
  </si>
  <si>
    <t>цена для населения в жилых помещениях, оборудован
ных газовыми плитами</t>
  </si>
  <si>
    <t>цена для населения в жилых помещениях, оборудован
ных электропли
тами</t>
  </si>
  <si>
    <t>Постановление Брянской городской администрации №3525-п от 28.12.2011г.</t>
  </si>
  <si>
    <t>Общежития со 
всеми видами благоустройства, оборудованные лифтом и мусоропроводом</t>
  </si>
  <si>
    <t xml:space="preserve">Общежития со 
всеми видами благоустройства, оборудованные лифтом </t>
  </si>
  <si>
    <t xml:space="preserve">Общежития со 
всеми видами благоустройства, без лифта и мусоропровода </t>
  </si>
  <si>
    <t xml:space="preserve">Общежития без одного и более
 видов благоустройства или с износом 60% и более </t>
  </si>
  <si>
    <t>Ветхие общежития</t>
  </si>
  <si>
    <t>5,58</t>
  </si>
  <si>
    <t>8,12</t>
  </si>
  <si>
    <t>Евдокимова д.1</t>
  </si>
  <si>
    <t>Жилые дома</t>
  </si>
  <si>
    <t>Жилые дома, коммунальные квартиры
 и общежития квартирного типа со всеми видами благоустройства, оборудованные лифтом и мусоропроводом</t>
  </si>
  <si>
    <t>Постановление Брянской городской администрации №3523-п от 28.12.2011г.</t>
  </si>
  <si>
    <t xml:space="preserve">Жилые дома, коммунальные квартиры
 и общежития квартирного типа со всеми видами благоустройства, оборудованные лифтом </t>
  </si>
  <si>
    <t>Жилые дома, коммунальные квартиры
 и общежития квартирного типа со всеми видами благоустройства,без лифта и мусоропровода</t>
  </si>
  <si>
    <t>Жилые дома, коммунальные квартиры
 и общежития квартирного типа без одного и более видов благоустройства или с износом 60% и более</t>
  </si>
  <si>
    <t>Ветхие жилые дома, коммунальные квартиры и общежития квартирного типа</t>
  </si>
  <si>
    <t>Постановление комитета государственного регулирования тарифов Брянской области от 27.10.2011года № 26/3-т</t>
  </si>
  <si>
    <t>Постановление комитета государственного регулирования тарифов Брянской области от 22.12.2011года № 36/12-гвс</t>
  </si>
  <si>
    <t>ул.Советская д.100</t>
  </si>
  <si>
    <t>ул.Евдокимова д.1/1</t>
  </si>
  <si>
    <t>ул.Евдокимова д.1/2-</t>
  </si>
  <si>
    <t>84,88   
71,93 без НДС</t>
  </si>
  <si>
    <t>ФГУП "Брянский электромеханический
 завод"</t>
  </si>
  <si>
    <t>66,71  
 56,54 без НДС</t>
  </si>
  <si>
    <t xml:space="preserve">Тариф для поставщика на 2013год (с НДС)до  01.07 </t>
  </si>
  <si>
    <t>ООО "Брянская ТСК"</t>
  </si>
  <si>
    <t>Постановление комитета государственного регулирования тарифов Брянской области от 25.10.2012года № 33/2-т</t>
  </si>
  <si>
    <t xml:space="preserve">Тариф для населения на 2013год (с НДС) до 01.07.13 </t>
  </si>
  <si>
    <t>Тариф, руб./куб.м. (с НДС) до 01.07.13</t>
  </si>
  <si>
    <t>Тариф руб./куб.м. С НДС  с 01.07.13</t>
  </si>
  <si>
    <t>Постановление комитета государственного регулирования тарифов Брянской области от 30.11.2012года № 39/11гвс</t>
  </si>
  <si>
    <t>Тариф для населения на до 01.07.2013год, руб./куб.м.
(с НДС)</t>
  </si>
  <si>
    <t>Тариф для населения на с 01.07.2013год, руб./куб.м.
(с НДС)</t>
  </si>
  <si>
    <t>Постановление комитета государственного регулирования тарифов Брянской области от 15.11.2012года № 35/1-т</t>
  </si>
  <si>
    <t>Тарифы на отопление 2013г</t>
  </si>
  <si>
    <t>Постановление комитета государственного регулирования тарифов Брянской области от 13.12.2012года № 41/2-т</t>
  </si>
  <si>
    <t>Тариф для населения на 2013год, руб./чел.
(с НДС) с 01.01. по 01,07.13г.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</si>
</sst>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49" fontId="0" fillId="0" borderId="13" xfId="0" applyNumberFormat="1" applyBorder="1" applyAlignment="1">
      <alignment vertical="center" wrapText="1" shrinkToFi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17.140625" style="0" customWidth="1"/>
    <col min="6" max="6" width="24.7109375" style="0" customWidth="1"/>
    <col min="7" max="7" width="15.57421875" style="0" hidden="1" customWidth="1"/>
    <col min="8" max="8" width="15.421875" style="0" hidden="1" customWidth="1"/>
  </cols>
  <sheetData>
    <row r="1" spans="1:2" ht="15.75">
      <c r="A1" s="30"/>
      <c r="B1" s="31"/>
    </row>
    <row r="2" spans="1:2" ht="15.75">
      <c r="A2" s="30"/>
      <c r="B2" s="31" t="s">
        <v>65</v>
      </c>
    </row>
    <row r="3" spans="1:8" ht="120">
      <c r="A3" s="1" t="s">
        <v>7</v>
      </c>
      <c r="B3" s="2" t="s">
        <v>66</v>
      </c>
      <c r="C3" s="2" t="s">
        <v>67</v>
      </c>
      <c r="D3" s="2" t="s">
        <v>4</v>
      </c>
      <c r="E3" s="2" t="s">
        <v>68</v>
      </c>
      <c r="F3" s="2" t="s">
        <v>2</v>
      </c>
      <c r="G3" s="2" t="s">
        <v>1</v>
      </c>
      <c r="H3" s="2" t="s">
        <v>2</v>
      </c>
    </row>
    <row r="4" spans="1:8" ht="64.5" customHeight="1">
      <c r="A4" s="4">
        <v>1</v>
      </c>
      <c r="B4" s="6" t="s">
        <v>70</v>
      </c>
      <c r="C4" s="6">
        <v>20.54</v>
      </c>
      <c r="D4" s="4"/>
      <c r="E4" s="4">
        <v>20.07</v>
      </c>
      <c r="F4" s="3" t="s">
        <v>69</v>
      </c>
      <c r="G4" s="4"/>
      <c r="H4" s="4"/>
    </row>
    <row r="5" spans="1:8" ht="70.5" customHeight="1">
      <c r="A5" s="4">
        <v>2</v>
      </c>
      <c r="B5" s="6" t="s">
        <v>71</v>
      </c>
      <c r="C5" s="6">
        <v>19.86</v>
      </c>
      <c r="D5" s="4"/>
      <c r="E5" s="4">
        <v>19.39</v>
      </c>
      <c r="F5" s="3" t="s">
        <v>69</v>
      </c>
      <c r="G5" s="4"/>
      <c r="H5" s="4"/>
    </row>
    <row r="6" spans="1:8" ht="75" customHeight="1">
      <c r="A6" s="4">
        <v>3</v>
      </c>
      <c r="B6" s="6" t="s">
        <v>72</v>
      </c>
      <c r="C6" s="6">
        <v>12.58</v>
      </c>
      <c r="D6" s="4"/>
      <c r="E6" s="4">
        <v>12.11</v>
      </c>
      <c r="F6" s="3" t="s">
        <v>69</v>
      </c>
      <c r="G6" s="4"/>
      <c r="H6" s="4"/>
    </row>
    <row r="7" spans="1:8" ht="67.5" customHeight="1">
      <c r="A7" s="4">
        <v>4</v>
      </c>
      <c r="B7" s="6" t="s">
        <v>73</v>
      </c>
      <c r="C7" s="6">
        <v>10.74</v>
      </c>
      <c r="D7" s="4"/>
      <c r="E7" s="4">
        <v>10.27</v>
      </c>
      <c r="F7" s="3" t="s">
        <v>69</v>
      </c>
      <c r="G7" s="4"/>
      <c r="H7" s="4"/>
    </row>
    <row r="8" spans="1:8" ht="63.75" customHeight="1">
      <c r="A8" s="33">
        <v>5</v>
      </c>
      <c r="B8" s="9" t="s">
        <v>74</v>
      </c>
      <c r="C8" s="8" t="s">
        <v>75</v>
      </c>
      <c r="D8" s="9"/>
      <c r="E8" s="9" t="s">
        <v>76</v>
      </c>
      <c r="F8" s="34" t="s">
        <v>69</v>
      </c>
      <c r="G8" s="9"/>
      <c r="H8" s="9"/>
    </row>
    <row r="9" spans="1:6" ht="48.75" customHeight="1">
      <c r="A9" s="18">
        <v>6</v>
      </c>
      <c r="B9" s="35" t="s">
        <v>77</v>
      </c>
      <c r="C9" s="20"/>
      <c r="D9" s="20"/>
      <c r="E9" s="18">
        <v>20.07</v>
      </c>
      <c r="F9" s="34" t="s">
        <v>69</v>
      </c>
    </row>
    <row r="10" spans="1:6" ht="48.75" customHeight="1">
      <c r="A10" s="38"/>
      <c r="B10" s="36"/>
      <c r="C10" s="24"/>
      <c r="D10" s="24"/>
      <c r="E10" s="38"/>
      <c r="F10" s="39"/>
    </row>
    <row r="11" ht="15.75">
      <c r="B11" s="37" t="s">
        <v>78</v>
      </c>
    </row>
    <row r="12" spans="1:6" ht="78" customHeight="1">
      <c r="A12" s="20">
        <v>1</v>
      </c>
      <c r="B12" s="25" t="s">
        <v>79</v>
      </c>
      <c r="C12" s="20">
        <v>19.1</v>
      </c>
      <c r="D12" s="20"/>
      <c r="E12" s="20">
        <v>18.78</v>
      </c>
      <c r="F12" s="34" t="s">
        <v>80</v>
      </c>
    </row>
    <row r="13" spans="1:6" ht="54" customHeight="1">
      <c r="A13" s="20">
        <v>2</v>
      </c>
      <c r="B13" s="25" t="s">
        <v>81</v>
      </c>
      <c r="C13" s="20">
        <v>18.47</v>
      </c>
      <c r="D13" s="20"/>
      <c r="E13" s="20">
        <v>18.15</v>
      </c>
      <c r="F13" s="34" t="s">
        <v>80</v>
      </c>
    </row>
    <row r="14" spans="1:6" ht="50.25" customHeight="1">
      <c r="A14" s="20">
        <v>3</v>
      </c>
      <c r="B14" s="25" t="s">
        <v>82</v>
      </c>
      <c r="C14" s="20">
        <v>11.63</v>
      </c>
      <c r="D14" s="20"/>
      <c r="E14" s="20">
        <v>11.31</v>
      </c>
      <c r="F14" s="34" t="s">
        <v>80</v>
      </c>
    </row>
    <row r="15" spans="1:6" ht="51" customHeight="1">
      <c r="A15" s="20">
        <v>4</v>
      </c>
      <c r="B15" s="25" t="s">
        <v>83</v>
      </c>
      <c r="C15" s="20">
        <v>9.91</v>
      </c>
      <c r="D15" s="20"/>
      <c r="E15" s="20">
        <v>9.6</v>
      </c>
      <c r="F15" s="34" t="s">
        <v>80</v>
      </c>
    </row>
    <row r="16" spans="1:6" ht="47.25" customHeight="1">
      <c r="A16" s="20">
        <v>5</v>
      </c>
      <c r="B16" s="25" t="s">
        <v>84</v>
      </c>
      <c r="C16" s="20">
        <v>7.88</v>
      </c>
      <c r="D16" s="20"/>
      <c r="E16" s="20">
        <v>7.56</v>
      </c>
      <c r="F16" s="34" t="s">
        <v>80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5.57421875" style="0" hidden="1" customWidth="1"/>
    <col min="7" max="7" width="15.421875" style="0" hidden="1" customWidth="1"/>
    <col min="8" max="8" width="15.140625" style="0" customWidth="1"/>
    <col min="9" max="9" width="12.57421875" style="0" customWidth="1"/>
  </cols>
  <sheetData>
    <row r="3" spans="1:2" ht="15.75">
      <c r="A3" s="30"/>
      <c r="B3" s="31" t="s">
        <v>62</v>
      </c>
    </row>
    <row r="4" spans="1:9" ht="120">
      <c r="A4" s="1" t="s">
        <v>7</v>
      </c>
      <c r="B4" s="2" t="s">
        <v>0</v>
      </c>
      <c r="C4" s="2" t="s">
        <v>5</v>
      </c>
      <c r="D4" s="2" t="s">
        <v>4</v>
      </c>
      <c r="E4" s="2" t="s">
        <v>2</v>
      </c>
      <c r="F4" s="2" t="s">
        <v>1</v>
      </c>
      <c r="G4" s="2" t="s">
        <v>2</v>
      </c>
      <c r="H4" s="2" t="s">
        <v>100</v>
      </c>
      <c r="I4" s="2" t="s">
        <v>101</v>
      </c>
    </row>
    <row r="5" spans="1:9" ht="63.75">
      <c r="A5" s="4">
        <v>1</v>
      </c>
      <c r="B5" s="4" t="s">
        <v>8</v>
      </c>
      <c r="C5" s="6" t="s">
        <v>9</v>
      </c>
      <c r="D5" s="4"/>
      <c r="E5" s="3" t="s">
        <v>60</v>
      </c>
      <c r="F5" s="4"/>
      <c r="G5" s="4"/>
      <c r="H5" s="29">
        <v>8.18</v>
      </c>
      <c r="I5" s="29"/>
    </row>
    <row r="6" spans="1:9" ht="70.5" customHeight="1">
      <c r="A6" s="4">
        <v>2</v>
      </c>
      <c r="B6" s="4" t="s">
        <v>10</v>
      </c>
      <c r="C6" s="6" t="s">
        <v>9</v>
      </c>
      <c r="D6" s="4"/>
      <c r="E6" s="3" t="s">
        <v>60</v>
      </c>
      <c r="F6" s="4"/>
      <c r="G6" s="4"/>
      <c r="H6" s="29">
        <v>12.8</v>
      </c>
      <c r="I6" s="29"/>
    </row>
    <row r="7" spans="1:9" ht="75" customHeight="1">
      <c r="A7" s="4">
        <v>3</v>
      </c>
      <c r="B7" s="3" t="s">
        <v>13</v>
      </c>
      <c r="C7" s="6" t="s">
        <v>9</v>
      </c>
      <c r="D7" s="4"/>
      <c r="E7" s="3" t="s">
        <v>59</v>
      </c>
      <c r="F7" s="4"/>
      <c r="G7" s="4"/>
      <c r="H7" s="29">
        <v>13.17</v>
      </c>
      <c r="I7" s="29"/>
    </row>
    <row r="8" spans="1:9" ht="67.5" customHeight="1">
      <c r="A8" s="4">
        <v>4</v>
      </c>
      <c r="B8" s="3" t="s">
        <v>16</v>
      </c>
      <c r="C8" s="6" t="s">
        <v>9</v>
      </c>
      <c r="D8" s="4"/>
      <c r="E8" s="3" t="s">
        <v>57</v>
      </c>
      <c r="F8" s="4"/>
      <c r="G8" s="4"/>
      <c r="H8" s="20">
        <v>11.31</v>
      </c>
      <c r="I8" s="20"/>
    </row>
    <row r="9" spans="1:9" ht="63.75" customHeight="1">
      <c r="A9" s="44">
        <v>5</v>
      </c>
      <c r="B9" s="42" t="s">
        <v>28</v>
      </c>
      <c r="C9" s="8" t="s">
        <v>9</v>
      </c>
      <c r="D9" s="9"/>
      <c r="E9" s="46" t="s">
        <v>59</v>
      </c>
      <c r="F9" s="9"/>
      <c r="G9" s="9"/>
      <c r="H9" s="20">
        <v>13.17</v>
      </c>
      <c r="I9" s="20"/>
    </row>
    <row r="10" spans="1:9" ht="27" customHeight="1">
      <c r="A10" s="45"/>
      <c r="B10" s="43"/>
      <c r="C10" s="10" t="s">
        <v>29</v>
      </c>
      <c r="D10" s="9"/>
      <c r="E10" s="47"/>
      <c r="F10" s="9"/>
      <c r="G10" s="9"/>
      <c r="H10" s="20">
        <v>8.44</v>
      </c>
      <c r="I10" s="20"/>
    </row>
  </sheetData>
  <sheetProtection/>
  <mergeCells count="3">
    <mergeCell ref="B9:B10"/>
    <mergeCell ref="A9:A10"/>
    <mergeCell ref="E9:E1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G7" sqref="G7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1.00390625" style="0" customWidth="1"/>
    <col min="4" max="4" width="13.421875" style="0" customWidth="1"/>
    <col min="5" max="5" width="22.7109375" style="0" customWidth="1"/>
    <col min="6" max="6" width="9.8515625" style="0" customWidth="1"/>
    <col min="7" max="7" width="22.57421875" style="0" customWidth="1"/>
    <col min="8" max="8" width="11.8515625" style="0" customWidth="1"/>
  </cols>
  <sheetData>
    <row r="1" spans="1:8" ht="15.75">
      <c r="A1" s="4"/>
      <c r="B1" s="32" t="s">
        <v>103</v>
      </c>
      <c r="C1" s="4"/>
      <c r="D1" s="4"/>
      <c r="E1" s="3"/>
      <c r="F1" s="4"/>
      <c r="G1" s="3"/>
      <c r="H1" s="5"/>
    </row>
    <row r="2" spans="1:8" ht="150">
      <c r="A2" s="1" t="s">
        <v>7</v>
      </c>
      <c r="B2" s="2" t="s">
        <v>0</v>
      </c>
      <c r="C2" s="2" t="s">
        <v>5</v>
      </c>
      <c r="D2" s="2" t="s">
        <v>93</v>
      </c>
      <c r="E2" s="2" t="s">
        <v>2</v>
      </c>
      <c r="F2" s="2" t="s">
        <v>27</v>
      </c>
      <c r="G2" s="2" t="s">
        <v>2</v>
      </c>
      <c r="H2" s="2" t="s">
        <v>96</v>
      </c>
    </row>
    <row r="3" spans="1:8" ht="66" customHeight="1">
      <c r="A3" s="4">
        <v>1</v>
      </c>
      <c r="B3" s="4" t="s">
        <v>3</v>
      </c>
      <c r="C3" s="4" t="s">
        <v>6</v>
      </c>
      <c r="D3" s="4">
        <v>1595.36</v>
      </c>
      <c r="E3" s="3" t="s">
        <v>102</v>
      </c>
      <c r="F3" s="4">
        <v>0.0131</v>
      </c>
      <c r="G3" s="3" t="s">
        <v>63</v>
      </c>
      <c r="H3" s="5">
        <f aca="true" t="shared" si="0" ref="H3:H17">D3*F3</f>
        <v>20.899216</v>
      </c>
    </row>
    <row r="4" spans="1:8" ht="63.75">
      <c r="A4" s="4">
        <v>2</v>
      </c>
      <c r="B4" s="4" t="s">
        <v>8</v>
      </c>
      <c r="C4" s="4" t="s">
        <v>6</v>
      </c>
      <c r="D4" s="4">
        <v>1282.41</v>
      </c>
      <c r="E4" s="3" t="s">
        <v>53</v>
      </c>
      <c r="F4" s="4">
        <v>0.0131</v>
      </c>
      <c r="G4" s="3" t="s">
        <v>63</v>
      </c>
      <c r="H4" s="5">
        <f t="shared" si="0"/>
        <v>16.799571</v>
      </c>
    </row>
    <row r="5" spans="1:8" ht="63.75">
      <c r="A5" s="4">
        <v>3</v>
      </c>
      <c r="B5" s="4" t="s">
        <v>10</v>
      </c>
      <c r="C5" s="4" t="s">
        <v>6</v>
      </c>
      <c r="D5" s="4">
        <v>1447.15</v>
      </c>
      <c r="E5" s="3" t="s">
        <v>53</v>
      </c>
      <c r="F5" s="4">
        <v>0.0131</v>
      </c>
      <c r="G5" s="3" t="s">
        <v>63</v>
      </c>
      <c r="H5" s="5">
        <f t="shared" si="0"/>
        <v>18.957665000000002</v>
      </c>
    </row>
    <row r="6" spans="1:8" ht="76.5" customHeight="1">
      <c r="A6" s="4">
        <v>4</v>
      </c>
      <c r="B6" s="3" t="s">
        <v>43</v>
      </c>
      <c r="C6" s="4" t="s">
        <v>6</v>
      </c>
      <c r="D6" s="4">
        <v>1463.44</v>
      </c>
      <c r="E6" s="3" t="s">
        <v>58</v>
      </c>
      <c r="F6" s="4">
        <v>0.0131</v>
      </c>
      <c r="G6" s="3" t="s">
        <v>63</v>
      </c>
      <c r="H6" s="5">
        <f t="shared" si="0"/>
        <v>19.171064</v>
      </c>
    </row>
    <row r="7" spans="1:8" ht="63.75">
      <c r="A7" s="4">
        <v>5</v>
      </c>
      <c r="B7" s="3" t="s">
        <v>11</v>
      </c>
      <c r="C7" s="4" t="s">
        <v>6</v>
      </c>
      <c r="D7" s="4">
        <v>1226.95</v>
      </c>
      <c r="E7" s="3" t="s">
        <v>52</v>
      </c>
      <c r="F7" s="4">
        <v>0.0131</v>
      </c>
      <c r="G7" s="3" t="s">
        <v>63</v>
      </c>
      <c r="H7" s="5">
        <f t="shared" si="0"/>
        <v>16.073045</v>
      </c>
    </row>
    <row r="8" spans="1:8" ht="63.75">
      <c r="A8" s="4">
        <v>6</v>
      </c>
      <c r="B8" s="3" t="s">
        <v>12</v>
      </c>
      <c r="C8" s="4" t="s">
        <v>6</v>
      </c>
      <c r="D8" s="4">
        <v>1503.32</v>
      </c>
      <c r="E8" s="3" t="s">
        <v>30</v>
      </c>
      <c r="F8" s="4">
        <v>0.0131</v>
      </c>
      <c r="G8" s="3" t="s">
        <v>63</v>
      </c>
      <c r="H8" s="5">
        <f t="shared" si="0"/>
        <v>19.693492</v>
      </c>
    </row>
    <row r="9" spans="1:8" ht="63.75">
      <c r="A9" s="4">
        <v>7</v>
      </c>
      <c r="B9" s="3" t="s">
        <v>14</v>
      </c>
      <c r="C9" s="4" t="s">
        <v>6</v>
      </c>
      <c r="D9" s="27">
        <v>1519.29</v>
      </c>
      <c r="E9" s="3" t="s">
        <v>51</v>
      </c>
      <c r="F9" s="4">
        <v>0.0131</v>
      </c>
      <c r="G9" s="3" t="s">
        <v>63</v>
      </c>
      <c r="H9" s="5">
        <f t="shared" si="0"/>
        <v>19.902699000000002</v>
      </c>
    </row>
    <row r="10" spans="1:8" ht="63.75">
      <c r="A10" s="4">
        <v>8</v>
      </c>
      <c r="B10" s="3" t="s">
        <v>94</v>
      </c>
      <c r="C10" s="4" t="s">
        <v>6</v>
      </c>
      <c r="D10" s="4">
        <v>1321.58</v>
      </c>
      <c r="E10" s="3" t="s">
        <v>104</v>
      </c>
      <c r="F10" s="4">
        <v>0.0131</v>
      </c>
      <c r="G10" s="3" t="s">
        <v>63</v>
      </c>
      <c r="H10" s="5">
        <f t="shared" si="0"/>
        <v>17.312698</v>
      </c>
    </row>
    <row r="11" spans="1:8" ht="48.75" customHeight="1">
      <c r="A11" s="4">
        <v>9</v>
      </c>
      <c r="B11" s="3" t="s">
        <v>32</v>
      </c>
      <c r="C11" s="4" t="s">
        <v>6</v>
      </c>
      <c r="D11" s="4">
        <v>1841.15</v>
      </c>
      <c r="E11" s="3"/>
      <c r="F11" s="4">
        <v>0.0116</v>
      </c>
      <c r="G11" s="3"/>
      <c r="H11" s="5">
        <f t="shared" si="0"/>
        <v>21.35734</v>
      </c>
    </row>
    <row r="12" spans="1:8" ht="63.75">
      <c r="A12" s="4">
        <v>10</v>
      </c>
      <c r="B12" s="3" t="s">
        <v>15</v>
      </c>
      <c r="C12" s="4" t="s">
        <v>6</v>
      </c>
      <c r="D12" s="4">
        <v>1346.47</v>
      </c>
      <c r="E12" s="3" t="s">
        <v>58</v>
      </c>
      <c r="F12" s="4">
        <v>0.0131</v>
      </c>
      <c r="G12" s="3" t="s">
        <v>63</v>
      </c>
      <c r="H12" s="5">
        <f t="shared" si="0"/>
        <v>17.638757000000002</v>
      </c>
    </row>
    <row r="13" spans="1:8" ht="63.75">
      <c r="A13" s="4">
        <v>11</v>
      </c>
      <c r="B13" s="3" t="s">
        <v>16</v>
      </c>
      <c r="C13" s="4" t="s">
        <v>6</v>
      </c>
      <c r="D13" s="4">
        <v>1219.53</v>
      </c>
      <c r="E13" s="3" t="s">
        <v>53</v>
      </c>
      <c r="F13" s="4">
        <v>0.0131</v>
      </c>
      <c r="G13" s="3" t="s">
        <v>63</v>
      </c>
      <c r="H13" s="5">
        <f t="shared" si="0"/>
        <v>15.975843000000001</v>
      </c>
    </row>
    <row r="14" spans="1:8" ht="63.75">
      <c r="A14" s="4">
        <v>12</v>
      </c>
      <c r="B14" s="3" t="s">
        <v>33</v>
      </c>
      <c r="C14" s="4" t="s">
        <v>6</v>
      </c>
      <c r="D14" s="4">
        <v>1824.35</v>
      </c>
      <c r="E14" s="3" t="s">
        <v>34</v>
      </c>
      <c r="F14" s="4">
        <v>0.0131</v>
      </c>
      <c r="G14" s="3" t="s">
        <v>63</v>
      </c>
      <c r="H14" s="5">
        <f t="shared" si="0"/>
        <v>23.898985</v>
      </c>
    </row>
    <row r="15" spans="1:8" ht="63.75">
      <c r="A15" s="4">
        <v>13</v>
      </c>
      <c r="B15" s="3" t="s">
        <v>17</v>
      </c>
      <c r="C15" s="4" t="s">
        <v>6</v>
      </c>
      <c r="D15" s="4">
        <v>1273.81</v>
      </c>
      <c r="E15" s="3" t="s">
        <v>95</v>
      </c>
      <c r="F15" s="4">
        <v>0.0131</v>
      </c>
      <c r="G15" s="3" t="s">
        <v>63</v>
      </c>
      <c r="H15" s="5">
        <f t="shared" si="0"/>
        <v>16.686911</v>
      </c>
    </row>
    <row r="16" spans="1:8" ht="63.75">
      <c r="A16" s="4">
        <v>14</v>
      </c>
      <c r="B16" s="3" t="s">
        <v>31</v>
      </c>
      <c r="C16" s="4" t="s">
        <v>6</v>
      </c>
      <c r="D16" s="4">
        <v>1347.56</v>
      </c>
      <c r="E16" s="3" t="s">
        <v>85</v>
      </c>
      <c r="F16" s="4">
        <v>0.0131</v>
      </c>
      <c r="G16" s="3" t="s">
        <v>63</v>
      </c>
      <c r="H16" s="5">
        <f t="shared" si="0"/>
        <v>17.653036</v>
      </c>
    </row>
    <row r="17" spans="1:8" ht="50.25" customHeight="1">
      <c r="A17" s="18">
        <v>15</v>
      </c>
      <c r="B17" s="19" t="s">
        <v>42</v>
      </c>
      <c r="C17" s="20" t="s">
        <v>6</v>
      </c>
      <c r="D17" s="20">
        <v>1493.88</v>
      </c>
      <c r="E17" s="25" t="s">
        <v>48</v>
      </c>
      <c r="F17" s="20">
        <v>0.0131</v>
      </c>
      <c r="G17" s="3" t="s">
        <v>63</v>
      </c>
      <c r="H17" s="5">
        <f t="shared" si="0"/>
        <v>19.569828</v>
      </c>
    </row>
    <row r="18" spans="1:8" ht="12.75">
      <c r="A18" s="40">
        <v>16</v>
      </c>
      <c r="B18" s="19" t="s">
        <v>87</v>
      </c>
      <c r="C18" s="20" t="s">
        <v>6</v>
      </c>
      <c r="D18" s="41">
        <v>1824.35</v>
      </c>
      <c r="E18" s="20"/>
      <c r="F18" s="20">
        <v>0.0087</v>
      </c>
      <c r="G18" s="20"/>
      <c r="H18" s="20">
        <v>15.29</v>
      </c>
    </row>
    <row r="19" spans="2:8" ht="12.75">
      <c r="B19" s="19" t="s">
        <v>88</v>
      </c>
      <c r="C19" s="20" t="s">
        <v>6</v>
      </c>
      <c r="D19" s="20">
        <v>1595.36</v>
      </c>
      <c r="E19" s="20"/>
      <c r="F19" s="20">
        <v>0.0087</v>
      </c>
      <c r="G19" s="20"/>
      <c r="H19" s="20">
        <v>11.24</v>
      </c>
    </row>
    <row r="20" spans="2:8" ht="12.75">
      <c r="B20" s="19" t="s">
        <v>89</v>
      </c>
      <c r="C20" s="20" t="s">
        <v>6</v>
      </c>
      <c r="D20" s="20">
        <v>1595.36</v>
      </c>
      <c r="E20" s="20"/>
      <c r="F20" s="20">
        <v>0.0088</v>
      </c>
      <c r="G20" s="20"/>
      <c r="H20" s="20">
        <v>11.37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C1">
      <selection activeCell="N8" sqref="N8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1.57421875" style="0" customWidth="1"/>
    <col min="6" max="6" width="11.57421875" style="0" hidden="1" customWidth="1"/>
    <col min="7" max="7" width="25.140625" style="0" customWidth="1"/>
    <col min="8" max="8" width="13.28125" style="0" customWidth="1"/>
    <col min="9" max="9" width="25.7109375" style="0" customWidth="1"/>
    <col min="10" max="10" width="16.140625" style="0" customWidth="1"/>
    <col min="11" max="11" width="17.28125" style="0" hidden="1" customWidth="1"/>
    <col min="12" max="12" width="13.421875" style="0" customWidth="1"/>
  </cols>
  <sheetData>
    <row r="2" ht="15.75">
      <c r="B2" s="31" t="s">
        <v>64</v>
      </c>
    </row>
    <row r="3" spans="1:12" ht="108.75" customHeight="1">
      <c r="A3" s="1" t="s">
        <v>7</v>
      </c>
      <c r="B3" s="2" t="s">
        <v>0</v>
      </c>
      <c r="C3" s="2" t="s">
        <v>5</v>
      </c>
      <c r="D3" s="2" t="s">
        <v>36</v>
      </c>
      <c r="E3" s="2" t="s">
        <v>97</v>
      </c>
      <c r="F3" s="2" t="s">
        <v>98</v>
      </c>
      <c r="G3" s="2" t="s">
        <v>2</v>
      </c>
      <c r="H3" s="2" t="s">
        <v>25</v>
      </c>
      <c r="I3" s="2" t="s">
        <v>20</v>
      </c>
      <c r="J3" s="2" t="s">
        <v>2</v>
      </c>
      <c r="K3" s="2" t="s">
        <v>50</v>
      </c>
      <c r="L3" s="2" t="s">
        <v>105</v>
      </c>
    </row>
    <row r="4" spans="1:12" ht="75.75" customHeight="1">
      <c r="A4" s="51">
        <v>1</v>
      </c>
      <c r="B4" s="53" t="s">
        <v>19</v>
      </c>
      <c r="C4" s="46" t="s">
        <v>18</v>
      </c>
      <c r="D4" s="53" t="s">
        <v>61</v>
      </c>
      <c r="E4" s="13">
        <v>96.38</v>
      </c>
      <c r="F4" s="13">
        <v>114.87</v>
      </c>
      <c r="G4" s="48" t="s">
        <v>99</v>
      </c>
      <c r="H4" s="4">
        <v>3.8</v>
      </c>
      <c r="I4" s="3" t="s">
        <v>21</v>
      </c>
      <c r="J4" s="48" t="s">
        <v>26</v>
      </c>
      <c r="K4" s="5">
        <v>331.89</v>
      </c>
      <c r="L4" s="28">
        <f>H4*E4</f>
        <v>366.24399999999997</v>
      </c>
    </row>
    <row r="5" spans="1:12" ht="19.5" customHeight="1">
      <c r="A5" s="55"/>
      <c r="B5" s="56"/>
      <c r="C5" s="54"/>
      <c r="D5" s="55"/>
      <c r="E5" s="16">
        <v>81.68</v>
      </c>
      <c r="F5" s="16">
        <v>97.35</v>
      </c>
      <c r="G5" s="49"/>
      <c r="H5" s="4">
        <v>3.06</v>
      </c>
      <c r="I5" s="3" t="s">
        <v>22</v>
      </c>
      <c r="J5" s="49"/>
      <c r="K5" s="7">
        <v>267.34</v>
      </c>
      <c r="L5" s="28">
        <f>H5*E4</f>
        <v>294.9228</v>
      </c>
    </row>
    <row r="6" spans="1:12" ht="55.5" customHeight="1">
      <c r="A6" s="55"/>
      <c r="B6" s="56"/>
      <c r="C6" s="54"/>
      <c r="D6" s="55"/>
      <c r="E6" s="16" t="s">
        <v>37</v>
      </c>
      <c r="F6" s="16" t="s">
        <v>37</v>
      </c>
      <c r="G6" s="49"/>
      <c r="H6" s="4">
        <v>2.95</v>
      </c>
      <c r="I6" s="3" t="s">
        <v>23</v>
      </c>
      <c r="J6" s="49"/>
      <c r="K6" s="5">
        <v>257.65</v>
      </c>
      <c r="L6" s="28">
        <f>H6*E4</f>
        <v>284.321</v>
      </c>
    </row>
    <row r="7" spans="1:12" ht="15" customHeight="1">
      <c r="A7" s="52"/>
      <c r="B7" s="57"/>
      <c r="C7" s="47"/>
      <c r="D7" s="52"/>
      <c r="E7" s="12"/>
      <c r="F7" s="12"/>
      <c r="G7" s="50"/>
      <c r="H7" s="4">
        <v>2.16</v>
      </c>
      <c r="I7" s="3" t="s">
        <v>24</v>
      </c>
      <c r="J7" s="50"/>
      <c r="K7" s="7">
        <v>188.65</v>
      </c>
      <c r="L7" s="28">
        <f>H7*E4</f>
        <v>208.1808</v>
      </c>
    </row>
    <row r="8" spans="1:12" ht="84.75" customHeight="1">
      <c r="A8" s="11"/>
      <c r="B8" s="14" t="s">
        <v>35</v>
      </c>
      <c r="C8" s="15" t="s">
        <v>18</v>
      </c>
      <c r="D8" s="14" t="s">
        <v>39</v>
      </c>
      <c r="E8" s="14" t="s">
        <v>40</v>
      </c>
      <c r="F8" s="14" t="s">
        <v>40</v>
      </c>
      <c r="G8" s="17" t="s">
        <v>38</v>
      </c>
      <c r="H8" s="4">
        <v>3.8</v>
      </c>
      <c r="I8" s="3" t="s">
        <v>21</v>
      </c>
      <c r="J8" s="48"/>
      <c r="K8" s="5">
        <v>307.88</v>
      </c>
      <c r="L8" s="20">
        <v>319.58</v>
      </c>
    </row>
    <row r="9" spans="1:12" ht="28.5" customHeight="1">
      <c r="A9" s="11"/>
      <c r="B9" s="14"/>
      <c r="C9" s="26"/>
      <c r="D9" s="14"/>
      <c r="E9" s="14"/>
      <c r="F9" s="14"/>
      <c r="G9" s="17"/>
      <c r="H9" s="4">
        <v>3.06</v>
      </c>
      <c r="I9" s="3" t="s">
        <v>22</v>
      </c>
      <c r="J9" s="49"/>
      <c r="K9" s="7">
        <v>247.92</v>
      </c>
      <c r="L9" s="20">
        <v>257.35</v>
      </c>
    </row>
    <row r="10" spans="1:12" ht="48.75" customHeight="1">
      <c r="A10" s="11"/>
      <c r="B10" s="14"/>
      <c r="C10" s="26"/>
      <c r="D10" s="14"/>
      <c r="E10" s="14"/>
      <c r="F10" s="14"/>
      <c r="G10" s="17"/>
      <c r="H10" s="4">
        <v>2.95</v>
      </c>
      <c r="I10" s="3" t="s">
        <v>23</v>
      </c>
      <c r="J10" s="49"/>
      <c r="K10" s="5">
        <v>239.01</v>
      </c>
      <c r="L10" s="20">
        <v>248.1</v>
      </c>
    </row>
    <row r="11" spans="1:12" ht="28.5" customHeight="1">
      <c r="A11" s="11"/>
      <c r="B11" s="14"/>
      <c r="C11" s="26"/>
      <c r="D11" s="14"/>
      <c r="E11" s="14"/>
      <c r="F11" s="14"/>
      <c r="G11" s="17"/>
      <c r="H11" s="4">
        <v>2.16</v>
      </c>
      <c r="I11" s="3" t="s">
        <v>24</v>
      </c>
      <c r="J11" s="50"/>
      <c r="K11" s="7">
        <v>175</v>
      </c>
      <c r="L11" s="20">
        <v>181.66</v>
      </c>
    </row>
    <row r="12" spans="1:12" ht="15.75" customHeight="1">
      <c r="A12" s="51">
        <v>2</v>
      </c>
      <c r="B12" s="53" t="s">
        <v>91</v>
      </c>
      <c r="C12" s="46" t="s">
        <v>18</v>
      </c>
      <c r="D12" s="53" t="s">
        <v>45</v>
      </c>
      <c r="E12" s="53" t="s">
        <v>46</v>
      </c>
      <c r="F12" s="53" t="s">
        <v>46</v>
      </c>
      <c r="G12" s="48" t="s">
        <v>86</v>
      </c>
      <c r="H12" s="12">
        <v>3.06</v>
      </c>
      <c r="I12" s="22" t="s">
        <v>22</v>
      </c>
      <c r="J12" s="46" t="s">
        <v>26</v>
      </c>
      <c r="K12" s="5">
        <v>170.3</v>
      </c>
      <c r="L12" s="20">
        <v>180.91</v>
      </c>
    </row>
    <row r="13" spans="1:12" ht="51">
      <c r="A13" s="55"/>
      <c r="B13" s="55"/>
      <c r="C13" s="54"/>
      <c r="D13" s="55"/>
      <c r="E13" s="56"/>
      <c r="F13" s="56"/>
      <c r="G13" s="49"/>
      <c r="H13" s="4">
        <v>2.95</v>
      </c>
      <c r="I13" s="3" t="s">
        <v>23</v>
      </c>
      <c r="J13" s="54"/>
      <c r="K13" s="5">
        <v>165.14</v>
      </c>
      <c r="L13" s="20">
        <v>174.4</v>
      </c>
    </row>
    <row r="14" spans="1:12" ht="24.75" customHeight="1">
      <c r="A14" s="52"/>
      <c r="B14" s="52"/>
      <c r="C14" s="47"/>
      <c r="D14" s="52"/>
      <c r="E14" s="57"/>
      <c r="F14" s="57"/>
      <c r="G14" s="50"/>
      <c r="H14" s="4">
        <v>2.16</v>
      </c>
      <c r="I14" s="3" t="s">
        <v>24</v>
      </c>
      <c r="J14" s="47"/>
      <c r="K14" s="5">
        <v>120.92</v>
      </c>
      <c r="L14" s="20">
        <v>127.7</v>
      </c>
    </row>
    <row r="15" spans="1:12" ht="51" customHeight="1">
      <c r="A15" s="51">
        <v>3</v>
      </c>
      <c r="B15" s="51" t="s">
        <v>10</v>
      </c>
      <c r="C15" s="48" t="s">
        <v>18</v>
      </c>
      <c r="D15" s="53" t="s">
        <v>54</v>
      </c>
      <c r="E15" s="53" t="s">
        <v>92</v>
      </c>
      <c r="F15" s="53" t="s">
        <v>92</v>
      </c>
      <c r="G15" s="49" t="s">
        <v>47</v>
      </c>
      <c r="H15" s="4">
        <v>2.95</v>
      </c>
      <c r="I15" s="3" t="s">
        <v>23</v>
      </c>
      <c r="J15" s="48" t="s">
        <v>26</v>
      </c>
      <c r="K15" s="5">
        <v>189.24</v>
      </c>
      <c r="L15" s="20">
        <v>196.79</v>
      </c>
    </row>
    <row r="16" spans="1:12" ht="25.5">
      <c r="A16" s="52"/>
      <c r="B16" s="52"/>
      <c r="C16" s="50"/>
      <c r="D16" s="52"/>
      <c r="E16" s="57"/>
      <c r="F16" s="57"/>
      <c r="G16" s="50"/>
      <c r="H16" s="4">
        <v>3.8</v>
      </c>
      <c r="I16" s="3" t="s">
        <v>21</v>
      </c>
      <c r="J16" s="50"/>
      <c r="K16" s="5">
        <v>243.77</v>
      </c>
      <c r="L16" s="20">
        <v>253.5</v>
      </c>
    </row>
    <row r="17" spans="1:12" ht="89.25">
      <c r="A17" s="4">
        <v>4</v>
      </c>
      <c r="B17" s="3" t="s">
        <v>44</v>
      </c>
      <c r="C17" s="3" t="s">
        <v>18</v>
      </c>
      <c r="D17" s="6" t="s">
        <v>55</v>
      </c>
      <c r="E17" s="6" t="s">
        <v>56</v>
      </c>
      <c r="F17" s="6" t="s">
        <v>56</v>
      </c>
      <c r="G17" s="23" t="s">
        <v>47</v>
      </c>
      <c r="H17" s="4">
        <v>2.16</v>
      </c>
      <c r="I17" s="3" t="s">
        <v>24</v>
      </c>
      <c r="J17" s="3" t="s">
        <v>26</v>
      </c>
      <c r="K17" s="5">
        <f>64.74*H17</f>
        <v>139.8384</v>
      </c>
      <c r="L17" s="28">
        <f>67.46*H17</f>
        <v>145.71359999999999</v>
      </c>
    </row>
    <row r="18" spans="1:12" ht="63" customHeight="1">
      <c r="A18" s="4">
        <v>5</v>
      </c>
      <c r="B18" s="3" t="s">
        <v>41</v>
      </c>
      <c r="C18" s="3" t="s">
        <v>18</v>
      </c>
      <c r="D18" s="6" t="s">
        <v>90</v>
      </c>
      <c r="E18" s="6" t="s">
        <v>56</v>
      </c>
      <c r="F18" s="6" t="s">
        <v>56</v>
      </c>
      <c r="G18" s="23" t="s">
        <v>47</v>
      </c>
      <c r="H18" s="4">
        <v>3.8</v>
      </c>
      <c r="I18" s="3" t="s">
        <v>21</v>
      </c>
      <c r="J18" s="3" t="s">
        <v>26</v>
      </c>
      <c r="K18" s="5">
        <v>322.54</v>
      </c>
      <c r="L18" s="20">
        <v>322.54</v>
      </c>
    </row>
    <row r="19" spans="1:12" ht="50.25" customHeight="1">
      <c r="A19" s="20">
        <v>6</v>
      </c>
      <c r="B19" s="21" t="s">
        <v>42</v>
      </c>
      <c r="C19" s="3" t="s">
        <v>18</v>
      </c>
      <c r="D19" s="25" t="s">
        <v>49</v>
      </c>
      <c r="E19" s="6" t="s">
        <v>56</v>
      </c>
      <c r="F19" s="6" t="s">
        <v>56</v>
      </c>
      <c r="G19" s="23" t="s">
        <v>47</v>
      </c>
      <c r="H19" s="20">
        <v>3.06</v>
      </c>
      <c r="I19" s="20" t="s">
        <v>22</v>
      </c>
      <c r="J19" s="20"/>
      <c r="K19" s="21">
        <v>202.63</v>
      </c>
      <c r="L19" s="20">
        <v>210.74</v>
      </c>
    </row>
    <row r="20" ht="12.75">
      <c r="G20" s="24"/>
    </row>
  </sheetData>
  <sheetProtection/>
  <mergeCells count="23">
    <mergeCell ref="A12:A14"/>
    <mergeCell ref="C12:C14"/>
    <mergeCell ref="D12:D14"/>
    <mergeCell ref="E12:E14"/>
    <mergeCell ref="F12:F14"/>
    <mergeCell ref="E15:E16"/>
    <mergeCell ref="F15:F16"/>
    <mergeCell ref="A4:A7"/>
    <mergeCell ref="J4:J7"/>
    <mergeCell ref="B4:B7"/>
    <mergeCell ref="C4:C7"/>
    <mergeCell ref="D4:D7"/>
    <mergeCell ref="G4:G7"/>
    <mergeCell ref="J8:J11"/>
    <mergeCell ref="J15:J16"/>
    <mergeCell ref="A15:A16"/>
    <mergeCell ref="C15:C16"/>
    <mergeCell ref="D15:D16"/>
    <mergeCell ref="G15:G16"/>
    <mergeCell ref="B15:B16"/>
    <mergeCell ref="J12:J14"/>
    <mergeCell ref="B12:B14"/>
    <mergeCell ref="G12:G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2013-02-04T10:40:46Z</cp:lastPrinted>
  <dcterms:created xsi:type="dcterms:W3CDTF">1996-10-08T23:32:33Z</dcterms:created>
  <dcterms:modified xsi:type="dcterms:W3CDTF">2013-06-17T21:05:43Z</dcterms:modified>
  <cp:category/>
  <cp:version/>
  <cp:contentType/>
  <cp:contentStatus/>
</cp:coreProperties>
</file>